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4-财政拨款支出预算" sheetId="1" r:id="rId1"/>
    <sheet name="BOMLQJRWMPHCVINM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<sst xmlns="http://schemas.openxmlformats.org/spreadsheetml/2006/main" count="49" uniqueCount="48">
  <si>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</si>
  <si>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</si>
  <si>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</si>
  <si>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</si>
  <si>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</si>
  <si>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</si>
  <si>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</si>
  <si>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</si>
  <si>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</si>
  <si>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</si>
  <si>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</si>
  <si>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</si>
  <si>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</si>
  <si>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</si>
  <si>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</si>
  <si>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</si>
  <si>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</si>
  <si>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</si>
  <si>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</si>
  <si>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</si>
  <si>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</si>
  <si>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</si>
  <si>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</si>
  <si>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</si>
  <si>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</si>
  <si>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</si>
  <si>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</si>
  <si>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</si>
  <si>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</si>
  <si>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208</t>
  </si>
  <si>
    <t>社会保障和就业</t>
  </si>
  <si>
    <t xml:space="preserve">  20805</t>
  </si>
  <si>
    <t>行政事业单位离退休</t>
  </si>
  <si>
    <t xml:space="preserve">    2080502</t>
  </si>
  <si>
    <t>事业单位离退休</t>
  </si>
  <si>
    <t xml:space="preserve">    2080599</t>
  </si>
  <si>
    <t>其他事业单位离退休支出</t>
  </si>
  <si>
    <t>210</t>
  </si>
  <si>
    <t>医疗卫生</t>
  </si>
  <si>
    <t xml:space="preserve">  21099</t>
  </si>
  <si>
    <t>其他医疗卫生支出</t>
  </si>
  <si>
    <t xml:space="preserve">    2109901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</si>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</sst>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_ * #,##0_ ;_ * \-#,##0_ ;_ * &quot;-&quot;??_ ;_ @_ "/>
    <numFmt numFmtId="208" formatCode="#,##0.00\ "/>
  </numFmts>
  <fonts count="92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4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1" fillId="0" borderId="9" xfId="333" applyFont="1" applyBorder="1" applyAlignment="1">
      <alignment vertical="center"/>
      <protection/>
    </xf>
    <xf numFmtId="49" fontId="9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207" fontId="1" fillId="0" borderId="9" xfId="0" applyNumberFormat="1" applyFont="1" applyFill="1" applyBorder="1" applyAlignment="1">
      <alignment horizontal="right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7" zoomScaleNormal="87" zoomScalePageLayoutView="0" workbookViewId="0" topLeftCell="A7">
      <selection activeCell="K14" sqref="K14"/>
    </sheetView>
  </sheetViews>
  <sheetFormatPr defaultColWidth="9.140625" defaultRowHeight="12.75"/>
  <cols>
    <col min="1" max="1" width="16.7109375" style="15" customWidth="1"/>
    <col min="2" max="2" width="34.00390625" style="15" customWidth="1"/>
    <col min="3" max="3" width="16.57421875" style="15" customWidth="1"/>
    <col min="4" max="4" width="17.00390625" style="15" customWidth="1"/>
    <col min="5" max="5" width="13.28125" style="15" customWidth="1"/>
    <col min="6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31" t="s">
        <v>1</v>
      </c>
      <c r="B2" s="31"/>
      <c r="C2" s="31"/>
      <c r="D2" s="31"/>
      <c r="E2" s="32"/>
      <c r="F2" s="32"/>
    </row>
    <row r="3" spans="1:6" s="12" customFormat="1" ht="21.75" customHeight="1">
      <c r="A3" s="18"/>
      <c r="B3" s="18"/>
      <c r="C3" s="18"/>
      <c r="D3" s="18"/>
      <c r="E3" s="19"/>
      <c r="F3" s="20" t="s">
        <v>2</v>
      </c>
    </row>
    <row r="4" spans="1:6" s="13" customFormat="1" ht="28.5" customHeight="1">
      <c r="A4" s="30" t="s">
        <v>3</v>
      </c>
      <c r="B4" s="21" t="s">
        <v>4</v>
      </c>
      <c r="C4" s="30" t="s">
        <v>5</v>
      </c>
      <c r="D4" s="30" t="s">
        <v>6</v>
      </c>
      <c r="E4" s="21" t="s">
        <v>7</v>
      </c>
      <c r="F4" s="21" t="s">
        <v>8</v>
      </c>
    </row>
    <row r="5" spans="1:6" s="13" customFormat="1" ht="28.5" customHeight="1">
      <c r="A5" s="23" t="s">
        <v>9</v>
      </c>
      <c r="B5" s="24" t="s">
        <v>10</v>
      </c>
      <c r="C5" s="33">
        <f>D5+E5</f>
        <v>35121.67</v>
      </c>
      <c r="D5" s="33">
        <v>25158.37</v>
      </c>
      <c r="E5" s="33">
        <v>9963.300000000001</v>
      </c>
      <c r="F5" s="21"/>
    </row>
    <row r="6" spans="1:6" s="14" customFormat="1" ht="25.5" customHeight="1">
      <c r="A6" s="22" t="s">
        <v>11</v>
      </c>
      <c r="B6" s="26" t="s">
        <v>12</v>
      </c>
      <c r="C6" s="33">
        <f aca="true" t="shared" si="0" ref="C6:C18">D6+E6</f>
        <v>35121.67</v>
      </c>
      <c r="D6" s="33">
        <v>25158.37</v>
      </c>
      <c r="E6" s="33">
        <v>9963.300000000001</v>
      </c>
      <c r="F6" s="25"/>
    </row>
    <row r="7" spans="1:6" s="14" customFormat="1" ht="25.5" customHeight="1">
      <c r="A7" s="22" t="s">
        <v>13</v>
      </c>
      <c r="B7" s="26" t="s">
        <v>14</v>
      </c>
      <c r="C7" s="33">
        <f t="shared" si="0"/>
        <v>35121.67</v>
      </c>
      <c r="D7" s="33">
        <v>25158.37</v>
      </c>
      <c r="E7" s="33">
        <v>9963.300000000001</v>
      </c>
      <c r="F7" s="25"/>
    </row>
    <row r="8" spans="1:6" ht="25.5" customHeight="1">
      <c r="A8" s="22" t="s">
        <v>29</v>
      </c>
      <c r="B8" s="22" t="s">
        <v>30</v>
      </c>
      <c r="C8" s="33">
        <f t="shared" si="0"/>
        <v>1098.68</v>
      </c>
      <c r="D8" s="33">
        <f>D10</f>
        <v>1087.68</v>
      </c>
      <c r="E8" s="33">
        <v>11</v>
      </c>
      <c r="F8" s="27"/>
    </row>
    <row r="9" spans="1:6" ht="26.25" customHeight="1">
      <c r="A9" s="22" t="s">
        <v>31</v>
      </c>
      <c r="B9" s="22" t="s">
        <v>32</v>
      </c>
      <c r="C9" s="33">
        <f t="shared" si="0"/>
        <v>1098.68</v>
      </c>
      <c r="D9" s="33">
        <f>D10</f>
        <v>1087.68</v>
      </c>
      <c r="E9" s="33">
        <v>11</v>
      </c>
      <c r="F9" s="27"/>
    </row>
    <row r="10" spans="1:6" ht="25.5" customHeight="1">
      <c r="A10" s="22" t="s">
        <v>33</v>
      </c>
      <c r="B10" s="22" t="s">
        <v>34</v>
      </c>
      <c r="C10" s="33">
        <f t="shared" si="0"/>
        <v>1087.68</v>
      </c>
      <c r="D10" s="33">
        <v>1087.68</v>
      </c>
      <c r="E10" s="33"/>
      <c r="F10" s="27"/>
    </row>
    <row r="11" spans="1:6" ht="25.5" customHeight="1">
      <c r="A11" s="22" t="s">
        <v>35</v>
      </c>
      <c r="B11" s="22" t="s">
        <v>36</v>
      </c>
      <c r="C11" s="33">
        <f t="shared" si="0"/>
        <v>11</v>
      </c>
      <c r="D11" s="33"/>
      <c r="E11" s="33">
        <v>11</v>
      </c>
      <c r="F11" s="27"/>
    </row>
    <row r="12" spans="1:6" ht="25.5" customHeight="1">
      <c r="A12" s="22" t="s">
        <v>37</v>
      </c>
      <c r="B12" s="22" t="s">
        <v>38</v>
      </c>
      <c r="C12" s="33">
        <f t="shared" si="0"/>
        <v>843.81</v>
      </c>
      <c r="D12" s="33">
        <v>838.41</v>
      </c>
      <c r="E12" s="33">
        <v>5.4</v>
      </c>
      <c r="F12" s="27"/>
    </row>
    <row r="13" spans="1:6" ht="25.5" customHeight="1">
      <c r="A13" s="22" t="s">
        <v>39</v>
      </c>
      <c r="B13" s="22" t="s">
        <v>40</v>
      </c>
      <c r="C13" s="33">
        <f t="shared" si="0"/>
        <v>5.4</v>
      </c>
      <c r="D13" s="33"/>
      <c r="E13" s="33">
        <v>5.4</v>
      </c>
      <c r="F13" s="27"/>
    </row>
    <row r="14" spans="1:6" ht="25.5" customHeight="1">
      <c r="A14" s="22" t="s">
        <v>41</v>
      </c>
      <c r="B14" s="22" t="s">
        <v>40</v>
      </c>
      <c r="C14" s="33">
        <f t="shared" si="0"/>
        <v>5.4</v>
      </c>
      <c r="D14" s="33"/>
      <c r="E14" s="33">
        <v>5.4</v>
      </c>
      <c r="F14" s="27"/>
    </row>
    <row r="15" spans="1:6" ht="25.5" customHeight="1">
      <c r="A15" s="22" t="s">
        <v>42</v>
      </c>
      <c r="B15" s="22" t="s">
        <v>43</v>
      </c>
      <c r="C15" s="33">
        <f t="shared" si="0"/>
        <v>533.54</v>
      </c>
      <c r="D15" s="33">
        <v>533.54</v>
      </c>
      <c r="E15" s="33"/>
      <c r="F15" s="27"/>
    </row>
    <row r="16" spans="1:6" ht="25.5" customHeight="1">
      <c r="A16" s="22" t="s">
        <v>44</v>
      </c>
      <c r="B16" s="22" t="s">
        <v>45</v>
      </c>
      <c r="C16" s="33">
        <f t="shared" si="0"/>
        <v>533.54</v>
      </c>
      <c r="D16" s="33">
        <v>533.54</v>
      </c>
      <c r="E16" s="33"/>
      <c r="F16" s="27"/>
    </row>
    <row r="17" spans="1:6" ht="25.5" customHeight="1">
      <c r="A17" s="22" t="s">
        <v>46</v>
      </c>
      <c r="B17" s="22" t="s">
        <v>47</v>
      </c>
      <c r="C17" s="33">
        <f t="shared" si="0"/>
        <v>533.54</v>
      </c>
      <c r="D17" s="33">
        <v>533.54</v>
      </c>
      <c r="E17" s="33"/>
      <c r="F17" s="27"/>
    </row>
    <row r="18" spans="1:6" s="14" customFormat="1" ht="25.5" customHeight="1">
      <c r="A18" s="28"/>
      <c r="B18" s="29" t="s">
        <v>15</v>
      </c>
      <c r="C18" s="33">
        <f t="shared" si="0"/>
        <v>37597.7</v>
      </c>
      <c r="D18" s="33">
        <f>D5+D8+D15+D12</f>
        <v>27618</v>
      </c>
      <c r="E18" s="33">
        <f>E5+E8+E12</f>
        <v>9979.7</v>
      </c>
      <c r="F18" s="25"/>
    </row>
    <row r="19" ht="26.25" customHeight="1">
      <c r="A19" s="19"/>
    </row>
    <row r="20" ht="19.5" customHeight="1">
      <c r="A20" s="19"/>
    </row>
    <row r="21" ht="19.5" customHeight="1">
      <c r="A21" s="19"/>
    </row>
    <row r="22" ht="14.25">
      <c r="A22" s="19"/>
    </row>
  </sheetData>
  <sheetProtection/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16</v>
      </c>
    </row>
    <row r="2" ht="12.75">
      <c r="A2" s="2" t="s">
        <v>17</v>
      </c>
    </row>
    <row r="3" spans="1:3" ht="12.75">
      <c r="A3" s="3" t="s">
        <v>18</v>
      </c>
      <c r="C3" s="4" t="s">
        <v>19</v>
      </c>
    </row>
    <row r="4" ht="12.75">
      <c r="A4" s="3" t="e">
        <v>#N/A</v>
      </c>
    </row>
    <row r="7" ht="12.75">
      <c r="A7" s="5" t="s">
        <v>20</v>
      </c>
    </row>
    <row r="8" ht="12.75">
      <c r="A8" s="6" t="s">
        <v>21</v>
      </c>
    </row>
    <row r="9" ht="12.75">
      <c r="A9" s="7" t="s">
        <v>22</v>
      </c>
    </row>
    <row r="10" ht="12.75">
      <c r="A10" s="6" t="s">
        <v>23</v>
      </c>
    </row>
    <row r="11" ht="12.75">
      <c r="A11" s="8" t="s">
        <v>24</v>
      </c>
    </row>
    <row r="14" ht="12.75">
      <c r="A14" s="4" t="s">
        <v>25</v>
      </c>
    </row>
    <row r="17" ht="12.75">
      <c r="C17" s="4" t="s">
        <v>26</v>
      </c>
    </row>
    <row r="20" ht="12.75">
      <c r="A20" s="9" t="s">
        <v>27</v>
      </c>
    </row>
    <row r="26" ht="12.75">
      <c r="C26" s="10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SHOU</cp:lastModifiedBy>
  <cp:lastPrinted>2012-08-29T02:38:00Z</cp:lastPrinted>
  <dcterms:created xsi:type="dcterms:W3CDTF">2011-12-16T12:44:17Z</dcterms:created>
  <dcterms:modified xsi:type="dcterms:W3CDTF">2015-10-29T01:26:40Z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